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wAmpNSI\www\spe-lavoisier.fr\1SI\TP\05-TP-Fichiers\"/>
    </mc:Choice>
  </mc:AlternateContent>
  <xr:revisionPtr revIDLastSave="0" documentId="13_ncr:1_{8A1A10D3-44AE-40C7-8EA8-106659CA35C7}" xr6:coauthVersionLast="47" xr6:coauthVersionMax="47" xr10:uidLastSave="{00000000-0000-0000-0000-000000000000}"/>
  <bookViews>
    <workbookView xWindow="3040" yWindow="3040" windowWidth="28800" windowHeight="15460" xr2:uid="{E93A821E-134B-4487-B73C-1C4E5D131DD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5" i="1"/>
  <c r="M19" i="1"/>
  <c r="M35" i="1"/>
  <c r="M6" i="1"/>
  <c r="M5" i="1"/>
  <c r="M7" i="1"/>
  <c r="M8" i="1"/>
  <c r="M9" i="1"/>
  <c r="M10" i="1"/>
  <c r="M12" i="1"/>
  <c r="M13" i="1"/>
  <c r="M14" i="1"/>
  <c r="M16" i="1"/>
  <c r="M17" i="1"/>
  <c r="M18" i="1"/>
  <c r="M20" i="1"/>
  <c r="M21" i="1"/>
  <c r="M22" i="1"/>
  <c r="M24" i="1"/>
  <c r="M25" i="1"/>
  <c r="M26" i="1"/>
  <c r="M28" i="1"/>
  <c r="M29" i="1"/>
  <c r="M30" i="1"/>
  <c r="M32" i="1"/>
  <c r="M33" i="1"/>
  <c r="M34" i="1"/>
  <c r="M36" i="1"/>
  <c r="M37" i="1"/>
  <c r="M38" i="1"/>
  <c r="M31" i="1" l="1"/>
  <c r="M27" i="1"/>
  <c r="M23" i="1"/>
  <c r="M15" i="1"/>
  <c r="M11" i="1"/>
</calcChain>
</file>

<file path=xl/sharedStrings.xml><?xml version="1.0" encoding="utf-8"?>
<sst xmlns="http://schemas.openxmlformats.org/spreadsheetml/2006/main" count="42" uniqueCount="27">
  <si>
    <t>Part Number</t>
  </si>
  <si>
    <t>NCP18WF104F</t>
  </si>
  <si>
    <t>Resistance</t>
  </si>
  <si>
    <r>
      <t>68k</t>
    </r>
    <r>
      <rPr>
        <sz val="7"/>
        <color rgb="FF000000"/>
        <rFont val="Segoe UI Symbol"/>
        <family val="2"/>
      </rPr>
      <t>Ω</t>
    </r>
  </si>
  <si>
    <r>
      <t>100k</t>
    </r>
    <r>
      <rPr>
        <sz val="7"/>
        <color rgb="FF000000"/>
        <rFont val="Segoe UI Symbol"/>
        <family val="2"/>
      </rPr>
      <t>Ω</t>
    </r>
  </si>
  <si>
    <r>
      <t>100k</t>
    </r>
    <r>
      <rPr>
        <sz val="7"/>
        <color rgb="FF000000"/>
        <rFont val="Segoe UI Symbol"/>
        <family val="2"/>
      </rPr>
      <t>Ω±</t>
    </r>
    <r>
      <rPr>
        <sz val="7"/>
        <color rgb="FF000000"/>
        <rFont val="Arial"/>
        <family val="2"/>
      </rPr>
      <t>1%</t>
    </r>
  </si>
  <si>
    <r>
      <t>150k</t>
    </r>
    <r>
      <rPr>
        <sz val="7"/>
        <color rgb="FF000000"/>
        <rFont val="Segoe UI Symbol"/>
        <family val="2"/>
      </rPr>
      <t>Ω</t>
    </r>
  </si>
  <si>
    <r>
      <t>220k</t>
    </r>
    <r>
      <rPr>
        <sz val="7"/>
        <color rgb="FF000000"/>
        <rFont val="Segoe UI Symbol"/>
        <family val="2"/>
      </rPr>
      <t>Ω</t>
    </r>
  </si>
  <si>
    <t>B-Constant</t>
  </si>
  <si>
    <t>4250K</t>
  </si>
  <si>
    <t>4485K</t>
  </si>
  <si>
    <t>4500K</t>
  </si>
  <si>
    <r>
      <t>Resistance (k</t>
    </r>
    <r>
      <rPr>
        <sz val="7"/>
        <color rgb="FF000000"/>
        <rFont val="Segoe UI Symbol"/>
        <family val="2"/>
      </rPr>
      <t>Ω</t>
    </r>
    <r>
      <rPr>
        <sz val="7"/>
        <color rgb="FF000000"/>
        <rFont val="Arial"/>
        <family val="2"/>
      </rPr>
      <t>)</t>
    </r>
  </si>
  <si>
    <t>Temp, (°C)</t>
  </si>
  <si>
    <r>
      <t>NCP</t>
    </r>
    <r>
      <rPr>
        <sz val="7"/>
        <color rgb="FF000000"/>
        <rFont val="Calibri"/>
        <family val="2"/>
      </rPr>
      <t>18</t>
    </r>
    <r>
      <rPr>
        <sz val="7"/>
        <color rgb="FF000000"/>
        <rFont val="Arial"/>
        <family val="2"/>
      </rPr>
      <t>WF683</t>
    </r>
  </si>
  <si>
    <t>NC18WL683</t>
  </si>
  <si>
    <t>NC18WF104</t>
  </si>
  <si>
    <t>NC18WL104</t>
  </si>
  <si>
    <t>NC18WL154</t>
  </si>
  <si>
    <t>NC18WM154</t>
  </si>
  <si>
    <t>NC18WL224</t>
  </si>
  <si>
    <t>Volts (V)</t>
  </si>
  <si>
    <t>Ubm</t>
  </si>
  <si>
    <t>Décimal (10)</t>
  </si>
  <si>
    <t>Binaire (2)</t>
  </si>
  <si>
    <t>Hexadécimal (16)</t>
  </si>
  <si>
    <t>N en différentes bases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</si>
</sst>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sz val="7"/>
      <color rgb="FF000000"/>
      <name val="Calibri"/>
      <family val="2"/>
    </font>
    <font>
      <sz val="7"/>
      <color rgb="FF000000"/>
      <name val="Segoe UI Symbol"/>
      <family val="2"/>
    </font>
    <font>
      <sz val="8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8"/>
      <color rgb="FF000000"/>
      <name val="Sys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Feuil1!$J$4</c:f>
              <c:strCache>
                <c:ptCount val="1"/>
                <c:pt idx="0">
                  <c:v>Volts (V)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Feuil1!$J$5:$J$38</c:f>
              <c:numCache>
                <c:formatCode>0.000</c:formatCode>
                <c:ptCount val="34"/>
              </c:numCache>
            </c:numRef>
          </c:xVal>
          <c:yVal>
            <c:numRef>
              <c:f>Feuil1!$A$5:$A$38</c:f>
              <c:numCache>
                <c:formatCode>General</c:formatCode>
                <c:ptCount val="34"/>
                <c:pt idx="0">
                  <c:v>-40</c:v>
                </c:pt>
                <c:pt idx="1">
                  <c:v>-35</c:v>
                </c:pt>
                <c:pt idx="2">
                  <c:v>-30</c:v>
                </c:pt>
                <c:pt idx="3">
                  <c:v>-25</c:v>
                </c:pt>
                <c:pt idx="4">
                  <c:v>-20</c:v>
                </c:pt>
                <c:pt idx="5">
                  <c:v>-15</c:v>
                </c:pt>
                <c:pt idx="6">
                  <c:v>-10</c:v>
                </c:pt>
                <c:pt idx="7">
                  <c:v>-5</c:v>
                </c:pt>
                <c:pt idx="8">
                  <c:v>0</c:v>
                </c:pt>
                <c:pt idx="9">
                  <c:v>5</c:v>
                </c:pt>
                <c:pt idx="10">
                  <c:v>10</c:v>
                </c:pt>
                <c:pt idx="11">
                  <c:v>15</c:v>
                </c:pt>
                <c:pt idx="12">
                  <c:v>20</c:v>
                </c:pt>
                <c:pt idx="13">
                  <c:v>25</c:v>
                </c:pt>
                <c:pt idx="14">
                  <c:v>30</c:v>
                </c:pt>
                <c:pt idx="15">
                  <c:v>35</c:v>
                </c:pt>
                <c:pt idx="16">
                  <c:v>40</c:v>
                </c:pt>
                <c:pt idx="17">
                  <c:v>45</c:v>
                </c:pt>
                <c:pt idx="18">
                  <c:v>50</c:v>
                </c:pt>
                <c:pt idx="19">
                  <c:v>55</c:v>
                </c:pt>
                <c:pt idx="20">
                  <c:v>60</c:v>
                </c:pt>
                <c:pt idx="21">
                  <c:v>65</c:v>
                </c:pt>
                <c:pt idx="22">
                  <c:v>70</c:v>
                </c:pt>
                <c:pt idx="23">
                  <c:v>75</c:v>
                </c:pt>
                <c:pt idx="24">
                  <c:v>80</c:v>
                </c:pt>
                <c:pt idx="25">
                  <c:v>85</c:v>
                </c:pt>
                <c:pt idx="26">
                  <c:v>90</c:v>
                </c:pt>
                <c:pt idx="27">
                  <c:v>95</c:v>
                </c:pt>
                <c:pt idx="28">
                  <c:v>100</c:v>
                </c:pt>
                <c:pt idx="29">
                  <c:v>105</c:v>
                </c:pt>
                <c:pt idx="30">
                  <c:v>110</c:v>
                </c:pt>
                <c:pt idx="31">
                  <c:v>115</c:v>
                </c:pt>
                <c:pt idx="32">
                  <c:v>120</c:v>
                </c:pt>
                <c:pt idx="33">
                  <c:v>125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1F-4650-8D78-E52C64E5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036224"/>
        <c:axId val="872477136"/>
      </c:scatterChart>
      <c:valAx>
        <c:axId val="94503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72477136"/>
        <c:crosses val="autoZero"/>
        <c:crossBetween val="midCat"/>
      </c:valAx>
      <c:valAx>
        <c:axId val="87247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45036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Feuil1!$K$4</c:f>
              <c:strCache>
                <c:ptCount val="1"/>
                <c:pt idx="0">
                  <c:v>Décimal (10)</c:v>
                </c:pt>
              </c:strCache>
            </c:strRef>
          </c:tx>
          <c:spPr>
            <a:ln w="12700" cap="rnd">
              <a:noFill/>
              <a:round/>
            </a:ln>
            <a:effectLst>
              <a:outerShdw blurRad="3810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3175" cap="rnd" cmpd="sng">
                <a:solidFill>
                  <a:schemeClr val="accent1"/>
                </a:solidFill>
                <a:prstDash val="solid"/>
                <a:round/>
              </a:ln>
              <a:effectLst>
                <a:outerShdw blurRad="3810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Feuil1!$K$5:$K$38</c:f>
              <c:numCache>
                <c:formatCode>General</c:formatCode>
                <c:ptCount val="34"/>
              </c:numCache>
            </c:numRef>
          </c:xVal>
          <c:yVal>
            <c:numRef>
              <c:f>Feuil1!$A$5:$A$38</c:f>
              <c:numCache>
                <c:formatCode>General</c:formatCode>
                <c:ptCount val="34"/>
                <c:pt idx="0">
                  <c:v>-40</c:v>
                </c:pt>
                <c:pt idx="1">
                  <c:v>-35</c:v>
                </c:pt>
                <c:pt idx="2">
                  <c:v>-30</c:v>
                </c:pt>
                <c:pt idx="3">
                  <c:v>-25</c:v>
                </c:pt>
                <c:pt idx="4">
                  <c:v>-20</c:v>
                </c:pt>
                <c:pt idx="5">
                  <c:v>-15</c:v>
                </c:pt>
                <c:pt idx="6">
                  <c:v>-10</c:v>
                </c:pt>
                <c:pt idx="7">
                  <c:v>-5</c:v>
                </c:pt>
                <c:pt idx="8">
                  <c:v>0</c:v>
                </c:pt>
                <c:pt idx="9">
                  <c:v>5</c:v>
                </c:pt>
                <c:pt idx="10">
                  <c:v>10</c:v>
                </c:pt>
                <c:pt idx="11">
                  <c:v>15</c:v>
                </c:pt>
                <c:pt idx="12">
                  <c:v>20</c:v>
                </c:pt>
                <c:pt idx="13">
                  <c:v>25</c:v>
                </c:pt>
                <c:pt idx="14">
                  <c:v>30</c:v>
                </c:pt>
                <c:pt idx="15">
                  <c:v>35</c:v>
                </c:pt>
                <c:pt idx="16">
                  <c:v>40</c:v>
                </c:pt>
                <c:pt idx="17">
                  <c:v>45</c:v>
                </c:pt>
                <c:pt idx="18">
                  <c:v>50</c:v>
                </c:pt>
                <c:pt idx="19">
                  <c:v>55</c:v>
                </c:pt>
                <c:pt idx="20">
                  <c:v>60</c:v>
                </c:pt>
                <c:pt idx="21">
                  <c:v>65</c:v>
                </c:pt>
                <c:pt idx="22">
                  <c:v>70</c:v>
                </c:pt>
                <c:pt idx="23">
                  <c:v>75</c:v>
                </c:pt>
                <c:pt idx="24">
                  <c:v>80</c:v>
                </c:pt>
                <c:pt idx="25">
                  <c:v>85</c:v>
                </c:pt>
                <c:pt idx="26">
                  <c:v>90</c:v>
                </c:pt>
                <c:pt idx="27">
                  <c:v>95</c:v>
                </c:pt>
                <c:pt idx="28">
                  <c:v>100</c:v>
                </c:pt>
                <c:pt idx="29">
                  <c:v>105</c:v>
                </c:pt>
                <c:pt idx="30">
                  <c:v>110</c:v>
                </c:pt>
                <c:pt idx="31">
                  <c:v>115</c:v>
                </c:pt>
                <c:pt idx="32">
                  <c:v>120</c:v>
                </c:pt>
                <c:pt idx="33">
                  <c:v>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BE-4E02-8528-D3D7DF6E6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0683392"/>
        <c:axId val="955034976"/>
      </c:scatterChart>
      <c:valAx>
        <c:axId val="73068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5034976"/>
        <c:crosses val="autoZero"/>
        <c:crossBetween val="midCat"/>
      </c:valAx>
      <c:valAx>
        <c:axId val="95503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0683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3313</xdr:rowOff>
    </xdr:from>
    <xdr:to>
      <xdr:col>6</xdr:col>
      <xdr:colOff>0</xdr:colOff>
      <xdr:row>53</xdr:row>
      <xdr:rowOff>79513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6F180A3-FF04-4587-B457-724DFFB69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757858</xdr:colOff>
      <xdr:row>39</xdr:row>
      <xdr:rowOff>3312</xdr:rowOff>
    </xdr:from>
    <xdr:to>
      <xdr:col>11</xdr:col>
      <xdr:colOff>757858</xdr:colOff>
      <xdr:row>53</xdr:row>
      <xdr:rowOff>79512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2CF7677-9560-4628-BDB5-76C2A309F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4F3A5-4D54-4BF9-9C8B-27196C7EFA5E}">
  <dimension ref="A1:M38"/>
  <sheetViews>
    <sheetView tabSelected="1" zoomScaleNormal="100" workbookViewId="0">
      <selection activeCell="L18" sqref="L18"/>
    </sheetView>
  </sheetViews>
  <sheetFormatPr baseColWidth="10" defaultRowHeight="14.5"/>
  <cols>
    <col min="12" max="13" width="12.26953125" style="10" bestFit="1" customWidth="1"/>
  </cols>
  <sheetData>
    <row r="1" spans="1:13">
      <c r="A1" s="1" t="s">
        <v>0</v>
      </c>
      <c r="B1" s="3" t="s">
        <v>14</v>
      </c>
      <c r="C1" s="3" t="s">
        <v>15</v>
      </c>
      <c r="D1" s="3" t="s">
        <v>16</v>
      </c>
      <c r="E1" s="3" t="s">
        <v>1</v>
      </c>
      <c r="F1" s="3" t="s">
        <v>17</v>
      </c>
      <c r="G1" s="3" t="s">
        <v>18</v>
      </c>
      <c r="H1" s="3" t="s">
        <v>19</v>
      </c>
      <c r="I1" s="3" t="s">
        <v>20</v>
      </c>
      <c r="J1" s="13" t="s">
        <v>22</v>
      </c>
      <c r="K1" s="16" t="s">
        <v>26</v>
      </c>
      <c r="L1" s="17"/>
      <c r="M1" s="18"/>
    </row>
    <row r="2" spans="1:13" ht="15" customHeight="1">
      <c r="A2" s="2" t="s">
        <v>2</v>
      </c>
      <c r="B2" s="3" t="s">
        <v>3</v>
      </c>
      <c r="C2" s="3" t="s">
        <v>3</v>
      </c>
      <c r="D2" s="3" t="s">
        <v>4</v>
      </c>
      <c r="E2" s="3" t="s">
        <v>5</v>
      </c>
      <c r="F2" s="3" t="s">
        <v>4</v>
      </c>
      <c r="G2" s="3" t="s">
        <v>6</v>
      </c>
      <c r="H2" s="3" t="s">
        <v>6</v>
      </c>
      <c r="I2" s="3" t="s">
        <v>7</v>
      </c>
      <c r="J2" s="14"/>
      <c r="K2" s="19"/>
      <c r="L2" s="20"/>
      <c r="M2" s="21"/>
    </row>
    <row r="3" spans="1:13">
      <c r="A3" s="2" t="s">
        <v>8</v>
      </c>
      <c r="B3" s="3" t="s">
        <v>9</v>
      </c>
      <c r="C3" s="3" t="s">
        <v>10</v>
      </c>
      <c r="D3" s="3" t="s">
        <v>9</v>
      </c>
      <c r="E3" s="3" t="s">
        <v>9</v>
      </c>
      <c r="F3" s="3" t="s">
        <v>10</v>
      </c>
      <c r="G3" s="3" t="s">
        <v>10</v>
      </c>
      <c r="H3" s="3" t="s">
        <v>11</v>
      </c>
      <c r="I3" s="3" t="s">
        <v>10</v>
      </c>
      <c r="J3" s="15"/>
      <c r="K3" s="22"/>
      <c r="L3" s="23"/>
      <c r="M3" s="24"/>
    </row>
    <row r="4" spans="1:13">
      <c r="A4" s="2" t="s">
        <v>13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8" t="s">
        <v>21</v>
      </c>
      <c r="K4" s="9" t="s">
        <v>23</v>
      </c>
      <c r="L4" s="12" t="s">
        <v>24</v>
      </c>
      <c r="M4" s="12" t="s">
        <v>25</v>
      </c>
    </row>
    <row r="5" spans="1:13">
      <c r="A5" s="4">
        <v>-40</v>
      </c>
      <c r="B5" s="5">
        <v>2990.0410000000002</v>
      </c>
      <c r="C5" s="5">
        <v>3317.893</v>
      </c>
      <c r="D5" s="5">
        <v>4397.1189999999997</v>
      </c>
      <c r="E5" s="5">
        <v>4205.6859999999997</v>
      </c>
      <c r="F5" s="5">
        <v>4879.2539999999999</v>
      </c>
      <c r="G5" s="5">
        <v>7318.8810000000003</v>
      </c>
      <c r="H5" s="5">
        <v>7899.4660000000003</v>
      </c>
      <c r="I5" s="5">
        <v>10734.358</v>
      </c>
      <c r="J5" s="6"/>
      <c r="K5" s="7"/>
      <c r="L5" s="11" t="str">
        <f>DEC2BIN(QUOTIENT($K5,256),4)&amp;" "&amp;DEC2BIN(QUOTIENT(MOD($K5,256),16),4)&amp;" "&amp;DEC2BIN(MOD($K5,16),4)</f>
        <v>0000 0000 0000</v>
      </c>
      <c r="M5" s="11" t="str">
        <f>DEC2HEX($K5,3)</f>
        <v>000</v>
      </c>
    </row>
    <row r="6" spans="1:13">
      <c r="A6" s="4">
        <v>-35</v>
      </c>
      <c r="B6" s="5">
        <v>2100.2469999999998</v>
      </c>
      <c r="C6" s="5">
        <v>2330.2370000000001</v>
      </c>
      <c r="D6" s="5">
        <v>3088.5990000000002</v>
      </c>
      <c r="E6" s="5">
        <v>2966.4360000000001</v>
      </c>
      <c r="F6" s="5">
        <v>3426.8180000000002</v>
      </c>
      <c r="G6" s="5">
        <v>5140.2280000000001</v>
      </c>
      <c r="H6" s="5">
        <v>5466.1180000000004</v>
      </c>
      <c r="I6" s="5">
        <v>7539.0010000000002</v>
      </c>
      <c r="J6" s="6"/>
      <c r="K6" s="7"/>
      <c r="L6" s="11" t="str">
        <f t="shared" ref="L6:L38" si="0">DEC2BIN(QUOTIENT($K6,256),4)&amp;" "&amp;DEC2BIN(QUOTIENT(MOD($K6,256),16),4)&amp;" "&amp;DEC2BIN(MOD($K6,16),4)</f>
        <v>0000 0000 0000</v>
      </c>
      <c r="M6" s="11" t="str">
        <f t="shared" ref="M6:M38" si="1">DEC2HEX($K6,3)</f>
        <v>000</v>
      </c>
    </row>
    <row r="7" spans="1:13">
      <c r="A7" s="4">
        <v>-30</v>
      </c>
      <c r="B7" s="5">
        <v>1494.1130000000001</v>
      </c>
      <c r="C7" s="5">
        <v>1653.8620000000001</v>
      </c>
      <c r="D7" s="5">
        <v>2197.2249999999999</v>
      </c>
      <c r="E7" s="5">
        <v>2118.7890000000002</v>
      </c>
      <c r="F7" s="5">
        <v>2432.1489999999999</v>
      </c>
      <c r="G7" s="5">
        <v>3648.2240000000002</v>
      </c>
      <c r="H7" s="5">
        <v>3834.4989999999998</v>
      </c>
      <c r="I7" s="5">
        <v>5350.7290000000003</v>
      </c>
      <c r="J7" s="6"/>
      <c r="K7" s="7"/>
      <c r="L7" s="11" t="str">
        <f t="shared" si="0"/>
        <v>0000 0000 0000</v>
      </c>
      <c r="M7" s="11" t="str">
        <f t="shared" si="1"/>
        <v>000</v>
      </c>
    </row>
    <row r="8" spans="1:13">
      <c r="A8" s="4">
        <v>-25</v>
      </c>
      <c r="B8" s="5">
        <v>1075.6790000000001</v>
      </c>
      <c r="C8" s="5">
        <v>1185.6410000000001</v>
      </c>
      <c r="D8" s="5">
        <v>1581.8810000000001</v>
      </c>
      <c r="E8" s="5">
        <v>1531.319</v>
      </c>
      <c r="F8" s="5">
        <v>1743.59</v>
      </c>
      <c r="G8" s="5">
        <v>2615.3850000000002</v>
      </c>
      <c r="H8" s="5">
        <v>2720.5230000000001</v>
      </c>
      <c r="I8" s="5">
        <v>3835.8980000000001</v>
      </c>
      <c r="J8" s="6"/>
      <c r="K8" s="7"/>
      <c r="L8" s="11" t="str">
        <f t="shared" si="0"/>
        <v>0000 0000 0000</v>
      </c>
      <c r="M8" s="11" t="str">
        <f t="shared" si="1"/>
        <v>000</v>
      </c>
    </row>
    <row r="9" spans="1:13">
      <c r="A9" s="4">
        <v>-20</v>
      </c>
      <c r="B9" s="5">
        <v>782.70500000000004</v>
      </c>
      <c r="C9" s="5">
        <v>858.16800000000001</v>
      </c>
      <c r="D9" s="5">
        <v>1151.037</v>
      </c>
      <c r="E9" s="5">
        <v>1118.422</v>
      </c>
      <c r="F9" s="5">
        <v>1262.0119999999999</v>
      </c>
      <c r="G9" s="5">
        <v>1893.018</v>
      </c>
      <c r="H9" s="5">
        <v>1951.2159999999999</v>
      </c>
      <c r="I9" s="5">
        <v>2776.4270000000001</v>
      </c>
      <c r="J9" s="6"/>
      <c r="K9" s="7"/>
      <c r="L9" s="11" t="str">
        <f t="shared" si="0"/>
        <v>0000 0000 0000</v>
      </c>
      <c r="M9" s="11" t="str">
        <f t="shared" si="1"/>
        <v>000</v>
      </c>
    </row>
    <row r="10" spans="1:13">
      <c r="A10" s="4">
        <v>-15</v>
      </c>
      <c r="B10" s="5">
        <v>575.67399999999998</v>
      </c>
      <c r="C10" s="5">
        <v>626.875</v>
      </c>
      <c r="D10" s="5">
        <v>846.57899999999995</v>
      </c>
      <c r="E10" s="5">
        <v>825.57</v>
      </c>
      <c r="F10" s="5">
        <v>921.875</v>
      </c>
      <c r="G10" s="5">
        <v>1382.8130000000001</v>
      </c>
      <c r="H10" s="5">
        <v>1415.5650000000001</v>
      </c>
      <c r="I10" s="5">
        <v>2028.126</v>
      </c>
      <c r="J10" s="6"/>
      <c r="K10" s="7"/>
      <c r="L10" s="11" t="str">
        <f t="shared" si="0"/>
        <v>0000 0000 0000</v>
      </c>
      <c r="M10" s="11" t="str">
        <f t="shared" si="1"/>
        <v>000</v>
      </c>
    </row>
    <row r="11" spans="1:13">
      <c r="A11" s="4">
        <v>-10</v>
      </c>
      <c r="B11" s="5">
        <v>427.71199999999999</v>
      </c>
      <c r="C11" s="5">
        <v>461.97399999999999</v>
      </c>
      <c r="D11" s="5">
        <v>628.98800000000006</v>
      </c>
      <c r="E11" s="5">
        <v>615.52599999999995</v>
      </c>
      <c r="F11" s="5">
        <v>679.37300000000005</v>
      </c>
      <c r="G11" s="5">
        <v>1019.059</v>
      </c>
      <c r="H11" s="5">
        <v>1036.9839999999999</v>
      </c>
      <c r="I11" s="5">
        <v>1494.62</v>
      </c>
      <c r="J11" s="6"/>
      <c r="K11" s="7"/>
      <c r="L11" s="11" t="str">
        <f t="shared" si="0"/>
        <v>0000 0000 0000</v>
      </c>
      <c r="M11" s="11" t="str">
        <f t="shared" si="1"/>
        <v>000</v>
      </c>
    </row>
    <row r="12" spans="1:13">
      <c r="A12" s="4">
        <v>-5</v>
      </c>
      <c r="B12" s="5">
        <v>320.70999999999998</v>
      </c>
      <c r="C12" s="5">
        <v>343.34500000000003</v>
      </c>
      <c r="D12" s="5">
        <v>471.63200000000001</v>
      </c>
      <c r="E12" s="5">
        <v>463.10399999999998</v>
      </c>
      <c r="F12" s="5">
        <v>504.91899999999998</v>
      </c>
      <c r="G12" s="5">
        <v>757.37900000000002</v>
      </c>
      <c r="H12" s="5">
        <v>767.07899999999995</v>
      </c>
      <c r="I12" s="5">
        <v>1110.8219999999999</v>
      </c>
      <c r="J12" s="6"/>
      <c r="K12" s="7"/>
      <c r="L12" s="11" t="str">
        <f t="shared" si="0"/>
        <v>0000 0000 0000</v>
      </c>
      <c r="M12" s="11" t="str">
        <f t="shared" si="1"/>
        <v>000</v>
      </c>
    </row>
    <row r="13" spans="1:13">
      <c r="A13" s="5">
        <v>0</v>
      </c>
      <c r="B13" s="5">
        <v>242.768</v>
      </c>
      <c r="C13" s="5">
        <v>257.26600000000002</v>
      </c>
      <c r="D13" s="5">
        <v>357.012</v>
      </c>
      <c r="E13" s="5">
        <v>351.70600000000002</v>
      </c>
      <c r="F13" s="5">
        <v>378.33300000000003</v>
      </c>
      <c r="G13" s="5">
        <v>567.49900000000002</v>
      </c>
      <c r="H13" s="5">
        <v>572.66700000000003</v>
      </c>
      <c r="I13" s="5">
        <v>832.33199999999999</v>
      </c>
      <c r="J13" s="6"/>
      <c r="K13" s="7"/>
      <c r="L13" s="11" t="str">
        <f t="shared" si="0"/>
        <v>0000 0000 0000</v>
      </c>
      <c r="M13" s="11" t="str">
        <f t="shared" si="1"/>
        <v>000</v>
      </c>
    </row>
    <row r="14" spans="1:13">
      <c r="A14" s="5">
        <v>5</v>
      </c>
      <c r="B14" s="5">
        <v>185.3</v>
      </c>
      <c r="C14" s="5">
        <v>194.28700000000001</v>
      </c>
      <c r="D14" s="5">
        <v>272.5</v>
      </c>
      <c r="E14" s="5">
        <v>269.30500000000001</v>
      </c>
      <c r="F14" s="5">
        <v>285.71699999999998</v>
      </c>
      <c r="G14" s="5">
        <v>428.57499999999999</v>
      </c>
      <c r="H14" s="5">
        <v>431.26400000000001</v>
      </c>
      <c r="I14" s="5">
        <v>628.577</v>
      </c>
      <c r="J14" s="6"/>
      <c r="K14" s="7"/>
      <c r="L14" s="11" t="str">
        <f t="shared" si="0"/>
        <v>0000 0000 0000</v>
      </c>
      <c r="M14" s="11" t="str">
        <f t="shared" si="1"/>
        <v>000</v>
      </c>
    </row>
    <row r="15" spans="1:13">
      <c r="A15" s="5">
        <v>10</v>
      </c>
      <c r="B15" s="5">
        <v>142.60300000000001</v>
      </c>
      <c r="C15" s="5">
        <v>147.84100000000001</v>
      </c>
      <c r="D15" s="5">
        <v>209.71</v>
      </c>
      <c r="E15" s="5">
        <v>207.89099999999999</v>
      </c>
      <c r="F15" s="5">
        <v>217.41399999999999</v>
      </c>
      <c r="G15" s="5">
        <v>326.12099999999998</v>
      </c>
      <c r="H15" s="5">
        <v>327.40499999999997</v>
      </c>
      <c r="I15" s="5">
        <v>478.31</v>
      </c>
      <c r="J15" s="6"/>
      <c r="K15" s="7"/>
      <c r="L15" s="11" t="str">
        <f t="shared" si="0"/>
        <v>0000 0000 0000</v>
      </c>
      <c r="M15" s="11" t="str">
        <f t="shared" si="1"/>
        <v>000</v>
      </c>
    </row>
    <row r="16" spans="1:13">
      <c r="A16" s="5">
        <v>15</v>
      </c>
      <c r="B16" s="5">
        <v>110.602</v>
      </c>
      <c r="C16" s="5">
        <v>113.325</v>
      </c>
      <c r="D16" s="5">
        <v>162.65100000000001</v>
      </c>
      <c r="E16" s="5">
        <v>161.72200000000001</v>
      </c>
      <c r="F16" s="5">
        <v>166.654</v>
      </c>
      <c r="G16" s="5">
        <v>249.98099999999999</v>
      </c>
      <c r="H16" s="5">
        <v>250.53800000000001</v>
      </c>
      <c r="I16" s="5">
        <v>366.63900000000001</v>
      </c>
      <c r="J16" s="6"/>
      <c r="K16" s="7"/>
      <c r="L16" s="11" t="str">
        <f t="shared" si="0"/>
        <v>0000 0000 0000</v>
      </c>
      <c r="M16" s="11" t="str">
        <f t="shared" si="1"/>
        <v>000</v>
      </c>
    </row>
    <row r="17" spans="1:13">
      <c r="A17" s="5">
        <v>20</v>
      </c>
      <c r="B17" s="5">
        <v>86.415000000000006</v>
      </c>
      <c r="C17" s="5">
        <v>87.483999999999995</v>
      </c>
      <c r="D17" s="5">
        <v>127.08</v>
      </c>
      <c r="E17" s="5">
        <v>126.723</v>
      </c>
      <c r="F17" s="5">
        <v>128.65299999999999</v>
      </c>
      <c r="G17" s="5">
        <v>192.97900000000001</v>
      </c>
      <c r="H17" s="5">
        <v>193.166</v>
      </c>
      <c r="I17" s="5">
        <v>283.036</v>
      </c>
      <c r="J17" s="6"/>
      <c r="K17" s="7"/>
      <c r="L17" s="11" t="str">
        <f t="shared" si="0"/>
        <v>0000 0000 0000</v>
      </c>
      <c r="M17" s="11" t="str">
        <f t="shared" si="1"/>
        <v>000</v>
      </c>
    </row>
    <row r="18" spans="1:13">
      <c r="A18" s="5">
        <v>25</v>
      </c>
      <c r="B18" s="5">
        <v>68</v>
      </c>
      <c r="C18" s="5">
        <v>68</v>
      </c>
      <c r="D18" s="5">
        <v>100</v>
      </c>
      <c r="E18" s="5">
        <v>100</v>
      </c>
      <c r="F18" s="5">
        <v>100</v>
      </c>
      <c r="G18" s="5">
        <v>150</v>
      </c>
      <c r="H18" s="5">
        <v>150</v>
      </c>
      <c r="I18" s="5">
        <v>220</v>
      </c>
      <c r="J18" s="6"/>
      <c r="K18" s="7"/>
      <c r="L18" s="11" t="str">
        <f t="shared" si="0"/>
        <v>0000 0000 0000</v>
      </c>
      <c r="M18" s="11" t="str">
        <f t="shared" si="1"/>
        <v>000</v>
      </c>
    </row>
    <row r="19" spans="1:13">
      <c r="A19" s="5">
        <v>30</v>
      </c>
      <c r="B19" s="5">
        <v>53.871000000000002</v>
      </c>
      <c r="C19" s="5">
        <v>53.207999999999998</v>
      </c>
      <c r="D19" s="5">
        <v>79.221999999999994</v>
      </c>
      <c r="E19" s="5">
        <v>79.438999999999993</v>
      </c>
      <c r="F19" s="5">
        <v>78.247</v>
      </c>
      <c r="G19" s="5">
        <v>117.37</v>
      </c>
      <c r="H19" s="5">
        <v>117.28100000000001</v>
      </c>
      <c r="I19" s="5">
        <v>172.143</v>
      </c>
      <c r="J19" s="6"/>
      <c r="K19" s="7"/>
      <c r="L19" s="11" t="str">
        <f t="shared" si="0"/>
        <v>0000 0000 0000</v>
      </c>
      <c r="M19" s="11" t="str">
        <f t="shared" si="1"/>
        <v>000</v>
      </c>
    </row>
    <row r="20" spans="1:13">
      <c r="A20" s="5">
        <v>35</v>
      </c>
      <c r="B20" s="5">
        <v>42.954000000000001</v>
      </c>
      <c r="C20" s="5">
        <v>41.902999999999999</v>
      </c>
      <c r="D20" s="5">
        <v>63.167000000000002</v>
      </c>
      <c r="E20" s="5">
        <v>63.509</v>
      </c>
      <c r="F20" s="5">
        <v>61.622</v>
      </c>
      <c r="G20" s="5">
        <v>92.433000000000007</v>
      </c>
      <c r="H20" s="5">
        <v>92.293000000000006</v>
      </c>
      <c r="I20" s="5">
        <v>135.56899999999999</v>
      </c>
      <c r="J20" s="6"/>
      <c r="K20" s="7"/>
      <c r="L20" s="11" t="str">
        <f t="shared" si="0"/>
        <v>0000 0000 0000</v>
      </c>
      <c r="M20" s="11" t="str">
        <f t="shared" si="1"/>
        <v>000</v>
      </c>
    </row>
    <row r="21" spans="1:13">
      <c r="A21" s="5">
        <v>40</v>
      </c>
      <c r="B21" s="5">
        <v>34.46</v>
      </c>
      <c r="C21" s="5">
        <v>33.207999999999998</v>
      </c>
      <c r="D21" s="5">
        <v>50.677</v>
      </c>
      <c r="E21" s="5">
        <v>51.084000000000003</v>
      </c>
      <c r="F21" s="5">
        <v>48.835000000000001</v>
      </c>
      <c r="G21" s="5">
        <v>73.251999999999995</v>
      </c>
      <c r="H21" s="5">
        <v>73.09</v>
      </c>
      <c r="I21" s="5">
        <v>107.43600000000001</v>
      </c>
      <c r="J21" s="6"/>
      <c r="K21" s="7"/>
      <c r="L21" s="11" t="str">
        <f t="shared" si="0"/>
        <v>0000 0000 0000</v>
      </c>
      <c r="M21" s="11" t="str">
        <f t="shared" si="1"/>
        <v>000</v>
      </c>
    </row>
    <row r="22" spans="1:13">
      <c r="A22" s="5">
        <v>45</v>
      </c>
      <c r="B22" s="5">
        <v>27.814</v>
      </c>
      <c r="C22" s="5">
        <v>26.477</v>
      </c>
      <c r="D22" s="5">
        <v>40.904000000000003</v>
      </c>
      <c r="E22" s="5">
        <v>41.335999999999999</v>
      </c>
      <c r="F22" s="5">
        <v>38.936999999999998</v>
      </c>
      <c r="G22" s="5">
        <v>58.405999999999999</v>
      </c>
      <c r="H22" s="5">
        <v>58.24</v>
      </c>
      <c r="I22" s="5">
        <v>85.662000000000006</v>
      </c>
      <c r="J22" s="6"/>
      <c r="K22" s="7"/>
      <c r="L22" s="11" t="str">
        <f t="shared" si="0"/>
        <v>0000 0000 0000</v>
      </c>
      <c r="M22" s="11" t="str">
        <f t="shared" si="1"/>
        <v>000</v>
      </c>
    </row>
    <row r="23" spans="1:13">
      <c r="A23" s="5">
        <v>50</v>
      </c>
      <c r="B23" s="5">
        <v>22.571999999999999</v>
      </c>
      <c r="C23" s="5">
        <v>21.236999999999998</v>
      </c>
      <c r="D23" s="5">
        <v>33.195</v>
      </c>
      <c r="E23" s="5">
        <v>33.628</v>
      </c>
      <c r="F23" s="5">
        <v>31.231000000000002</v>
      </c>
      <c r="G23" s="5">
        <v>46.845999999999997</v>
      </c>
      <c r="H23" s="5">
        <v>46.664999999999999</v>
      </c>
      <c r="I23" s="5">
        <v>68.707999999999998</v>
      </c>
      <c r="J23" s="6"/>
      <c r="K23" s="7"/>
      <c r="L23" s="11" t="str">
        <f t="shared" si="0"/>
        <v>0000 0000 0000</v>
      </c>
      <c r="M23" s="11" t="str">
        <f t="shared" si="1"/>
        <v>000</v>
      </c>
    </row>
    <row r="24" spans="1:13">
      <c r="A24" s="5">
        <v>55</v>
      </c>
      <c r="B24" s="5">
        <v>18.422000000000001</v>
      </c>
      <c r="C24" s="5">
        <v>17.132999999999999</v>
      </c>
      <c r="D24" s="5">
        <v>27.091000000000001</v>
      </c>
      <c r="E24" s="5">
        <v>27.51</v>
      </c>
      <c r="F24" s="5">
        <v>25.195</v>
      </c>
      <c r="G24" s="5">
        <v>37.792999999999999</v>
      </c>
      <c r="H24" s="5">
        <v>37.604999999999997</v>
      </c>
      <c r="I24" s="5">
        <v>55.429000000000002</v>
      </c>
      <c r="J24" s="6"/>
      <c r="K24" s="7"/>
      <c r="L24" s="11" t="str">
        <f t="shared" si="0"/>
        <v>0000 0000 0000</v>
      </c>
      <c r="M24" s="11" t="str">
        <f t="shared" si="1"/>
        <v>000</v>
      </c>
    </row>
    <row r="25" spans="1:13">
      <c r="A25" s="5">
        <v>60</v>
      </c>
      <c r="B25" s="5">
        <v>15.113</v>
      </c>
      <c r="C25" s="5">
        <v>13.9</v>
      </c>
      <c r="D25" s="5">
        <v>22.224</v>
      </c>
      <c r="E25" s="5">
        <v>22.620999999999999</v>
      </c>
      <c r="F25" s="5">
        <v>20.440999999999999</v>
      </c>
      <c r="G25" s="5">
        <v>30.661000000000001</v>
      </c>
      <c r="H25" s="5">
        <v>30.452999999999999</v>
      </c>
      <c r="I25" s="5">
        <v>44.97</v>
      </c>
      <c r="J25" s="6"/>
      <c r="K25" s="7"/>
      <c r="L25" s="11" t="str">
        <f t="shared" si="0"/>
        <v>0000 0000 0000</v>
      </c>
      <c r="M25" s="11" t="str">
        <f t="shared" si="1"/>
        <v>000</v>
      </c>
    </row>
    <row r="26" spans="1:13">
      <c r="A26" s="5">
        <v>65</v>
      </c>
      <c r="B26" s="5">
        <v>12.459</v>
      </c>
      <c r="C26" s="5">
        <v>11.339</v>
      </c>
      <c r="D26" s="5">
        <v>18.323</v>
      </c>
      <c r="E26" s="5">
        <v>18.692</v>
      </c>
      <c r="F26" s="5">
        <v>16.675000000000001</v>
      </c>
      <c r="G26" s="5">
        <v>25.013000000000002</v>
      </c>
      <c r="H26" s="5">
        <v>24.803999999999998</v>
      </c>
      <c r="I26" s="5">
        <v>36.686</v>
      </c>
      <c r="J26" s="6"/>
      <c r="K26" s="7"/>
      <c r="L26" s="11" t="str">
        <f t="shared" si="0"/>
        <v>0000 0000 0000</v>
      </c>
      <c r="M26" s="11" t="str">
        <f t="shared" si="1"/>
        <v>000</v>
      </c>
    </row>
    <row r="27" spans="1:13">
      <c r="A27" s="5">
        <v>70</v>
      </c>
      <c r="B27" s="5">
        <v>10.324999999999999</v>
      </c>
      <c r="C27" s="5">
        <v>9.3000000000000007</v>
      </c>
      <c r="D27" s="5">
        <v>15.183999999999999</v>
      </c>
      <c r="E27" s="5">
        <v>15.525</v>
      </c>
      <c r="F27" s="5">
        <v>13.677</v>
      </c>
      <c r="G27" s="5">
        <v>20.515999999999998</v>
      </c>
      <c r="H27" s="5">
        <v>20.292999999999999</v>
      </c>
      <c r="I27" s="5">
        <v>30.09</v>
      </c>
      <c r="J27" s="6"/>
      <c r="K27" s="7"/>
      <c r="L27" s="11" t="str">
        <f t="shared" si="0"/>
        <v>0000 0000 0000</v>
      </c>
      <c r="M27" s="11" t="str">
        <f t="shared" si="1"/>
        <v>000</v>
      </c>
    </row>
    <row r="28" spans="1:13">
      <c r="A28" s="5">
        <v>75</v>
      </c>
      <c r="B28" s="5">
        <v>8.5920000000000005</v>
      </c>
      <c r="C28" s="5">
        <v>7.6680000000000001</v>
      </c>
      <c r="D28" s="5">
        <v>12.635</v>
      </c>
      <c r="E28" s="5">
        <v>12.946999999999999</v>
      </c>
      <c r="F28" s="5">
        <v>11.276999999999999</v>
      </c>
      <c r="G28" s="5">
        <v>16.916</v>
      </c>
      <c r="H28" s="5">
        <v>16.678999999999998</v>
      </c>
      <c r="I28" s="5">
        <v>24.81</v>
      </c>
      <c r="J28" s="6"/>
      <c r="K28" s="7"/>
      <c r="L28" s="11" t="str">
        <f t="shared" si="0"/>
        <v>0000 0000 0000</v>
      </c>
      <c r="M28" s="11" t="str">
        <f t="shared" si="1"/>
        <v>000</v>
      </c>
    </row>
    <row r="29" spans="1:13">
      <c r="A29" s="5">
        <v>80</v>
      </c>
      <c r="B29" s="5">
        <v>7.1849999999999996</v>
      </c>
      <c r="C29" s="5">
        <v>6.3559999999999999</v>
      </c>
      <c r="D29" s="5">
        <v>10.566000000000001</v>
      </c>
      <c r="E29" s="5">
        <v>10.849</v>
      </c>
      <c r="F29" s="5">
        <v>9.3460000000000001</v>
      </c>
      <c r="G29" s="5">
        <v>14.019</v>
      </c>
      <c r="H29" s="5">
        <v>13.776</v>
      </c>
      <c r="I29" s="5">
        <v>20.562000000000001</v>
      </c>
      <c r="J29" s="6"/>
      <c r="K29" s="7"/>
      <c r="L29" s="11" t="str">
        <f t="shared" si="0"/>
        <v>0000 0000 0000</v>
      </c>
      <c r="M29" s="11" t="str">
        <f t="shared" si="1"/>
        <v>000</v>
      </c>
    </row>
    <row r="30" spans="1:13">
      <c r="A30" s="5">
        <v>85</v>
      </c>
      <c r="B30" s="5">
        <v>6.0330000000000004</v>
      </c>
      <c r="C30" s="5">
        <v>5.2939999999999996</v>
      </c>
      <c r="D30" s="5">
        <v>8.8729999999999993</v>
      </c>
      <c r="E30" s="5">
        <v>9.1289999999999996</v>
      </c>
      <c r="F30" s="5">
        <v>7.7850000000000001</v>
      </c>
      <c r="G30" s="5">
        <v>11.678000000000001</v>
      </c>
      <c r="H30" s="5">
        <v>11.428000000000001</v>
      </c>
      <c r="I30" s="5">
        <v>17.128</v>
      </c>
      <c r="J30" s="6"/>
      <c r="K30" s="7"/>
      <c r="L30" s="11" t="str">
        <f t="shared" si="0"/>
        <v>0000 0000 0000</v>
      </c>
      <c r="M30" s="11" t="str">
        <f t="shared" si="1"/>
        <v>000</v>
      </c>
    </row>
    <row r="31" spans="1:13">
      <c r="A31" s="5">
        <v>90</v>
      </c>
      <c r="B31" s="5">
        <v>5.0869999999999997</v>
      </c>
      <c r="C31" s="5">
        <v>4.4320000000000004</v>
      </c>
      <c r="D31" s="5">
        <v>7.4809999999999999</v>
      </c>
      <c r="E31" s="5">
        <v>7.7130000000000001</v>
      </c>
      <c r="F31" s="5">
        <v>6.5170000000000003</v>
      </c>
      <c r="G31" s="5">
        <v>9.7759999999999998</v>
      </c>
      <c r="H31" s="5">
        <v>9.52</v>
      </c>
      <c r="I31" s="5">
        <v>14.337999999999999</v>
      </c>
      <c r="J31" s="6"/>
      <c r="K31" s="7"/>
      <c r="L31" s="11" t="str">
        <f t="shared" si="0"/>
        <v>0000 0000 0000</v>
      </c>
      <c r="M31" s="11" t="str">
        <f t="shared" si="1"/>
        <v>000</v>
      </c>
    </row>
    <row r="32" spans="1:13">
      <c r="A32" s="5">
        <v>95</v>
      </c>
      <c r="B32" s="5">
        <v>4.3090000000000002</v>
      </c>
      <c r="C32" s="5">
        <v>3.7280000000000002</v>
      </c>
      <c r="D32" s="5">
        <v>6.3369999999999997</v>
      </c>
      <c r="E32" s="5">
        <v>6.5460000000000003</v>
      </c>
      <c r="F32" s="5">
        <v>5.4820000000000002</v>
      </c>
      <c r="G32" s="5">
        <v>8.2230000000000008</v>
      </c>
      <c r="H32" s="5">
        <v>7.9660000000000002</v>
      </c>
      <c r="I32" s="5">
        <v>12.061</v>
      </c>
      <c r="J32" s="6"/>
      <c r="K32" s="7"/>
      <c r="L32" s="11" t="str">
        <f t="shared" si="0"/>
        <v>0000 0000 0000</v>
      </c>
      <c r="M32" s="11" t="str">
        <f t="shared" si="1"/>
        <v>000</v>
      </c>
    </row>
    <row r="33" spans="1:13">
      <c r="A33" s="5">
        <v>100</v>
      </c>
      <c r="B33" s="5">
        <v>3.661</v>
      </c>
      <c r="C33" s="5">
        <v>3.1509999999999998</v>
      </c>
      <c r="D33" s="5">
        <v>5.3840000000000003</v>
      </c>
      <c r="E33" s="5">
        <v>5.5720000000000001</v>
      </c>
      <c r="F33" s="5">
        <v>4.6340000000000003</v>
      </c>
      <c r="G33" s="5">
        <v>6.9509999999999996</v>
      </c>
      <c r="H33" s="5">
        <v>6.6879999999999997</v>
      </c>
      <c r="I33" s="5">
        <v>10.194000000000001</v>
      </c>
      <c r="J33" s="6"/>
      <c r="K33" s="7"/>
      <c r="L33" s="11" t="str">
        <f t="shared" si="0"/>
        <v>0000 0000 0000</v>
      </c>
      <c r="M33" s="11" t="str">
        <f t="shared" si="1"/>
        <v>000</v>
      </c>
    </row>
    <row r="34" spans="1:13">
      <c r="A34" s="5">
        <v>105</v>
      </c>
      <c r="B34" s="5">
        <v>3.1240000000000001</v>
      </c>
      <c r="C34" s="5">
        <v>2.6760000000000002</v>
      </c>
      <c r="D34" s="5">
        <v>4.5940000000000003</v>
      </c>
      <c r="E34" s="5">
        <v>4.7640000000000002</v>
      </c>
      <c r="F34" s="5">
        <v>3.9350000000000001</v>
      </c>
      <c r="G34" s="5">
        <v>5.9020000000000001</v>
      </c>
      <c r="H34" s="5">
        <v>5.6390000000000002</v>
      </c>
      <c r="I34" s="5">
        <v>8.657</v>
      </c>
      <c r="J34" s="6"/>
      <c r="K34" s="7"/>
      <c r="L34" s="11" t="str">
        <f t="shared" si="0"/>
        <v>0000 0000 0000</v>
      </c>
      <c r="M34" s="11" t="str">
        <f t="shared" si="1"/>
        <v>000</v>
      </c>
    </row>
    <row r="35" spans="1:13">
      <c r="A35" s="5">
        <v>110</v>
      </c>
      <c r="B35" s="5">
        <v>2.6749999999999998</v>
      </c>
      <c r="C35" s="5">
        <v>2.2829999999999999</v>
      </c>
      <c r="D35" s="5">
        <v>3.9340000000000002</v>
      </c>
      <c r="E35" s="5">
        <v>4.0869999999999997</v>
      </c>
      <c r="F35" s="5">
        <v>3.3570000000000002</v>
      </c>
      <c r="G35" s="5">
        <v>5.0350000000000001</v>
      </c>
      <c r="H35" s="5">
        <v>4.7720000000000002</v>
      </c>
      <c r="I35" s="5">
        <v>7.3849999999999998</v>
      </c>
      <c r="J35" s="6"/>
      <c r="K35" s="7"/>
      <c r="L35" s="11" t="str">
        <f t="shared" si="0"/>
        <v>0000 0000 0000</v>
      </c>
      <c r="M35" s="11" t="str">
        <f t="shared" si="1"/>
        <v>000</v>
      </c>
    </row>
    <row r="36" spans="1:13">
      <c r="A36" s="5">
        <v>115</v>
      </c>
      <c r="B36" s="5">
        <v>2.2989999999999999</v>
      </c>
      <c r="C36" s="5">
        <v>1.956</v>
      </c>
      <c r="D36" s="5">
        <v>3.38</v>
      </c>
      <c r="E36" s="5">
        <v>3.5179999999999998</v>
      </c>
      <c r="F36" s="5">
        <v>2.8769999999999998</v>
      </c>
      <c r="G36" s="5">
        <v>4.3150000000000004</v>
      </c>
      <c r="H36" s="5">
        <v>4.0519999999999996</v>
      </c>
      <c r="I36" s="5">
        <v>6.3289999999999997</v>
      </c>
      <c r="J36" s="6"/>
      <c r="K36" s="7"/>
      <c r="L36" s="11" t="str">
        <f t="shared" si="0"/>
        <v>0000 0000 0000</v>
      </c>
      <c r="M36" s="11" t="str">
        <f t="shared" si="1"/>
        <v>000</v>
      </c>
    </row>
    <row r="37" spans="1:13">
      <c r="A37" s="5">
        <v>120</v>
      </c>
      <c r="B37" s="5">
        <v>1.9830000000000001</v>
      </c>
      <c r="C37" s="5">
        <v>1.6839999999999999</v>
      </c>
      <c r="D37" s="5">
        <v>2.9159999999999999</v>
      </c>
      <c r="E37" s="5">
        <v>3.04</v>
      </c>
      <c r="F37" s="5">
        <v>2.476</v>
      </c>
      <c r="G37" s="5">
        <v>3.714</v>
      </c>
      <c r="H37" s="5">
        <v>3.4540000000000002</v>
      </c>
      <c r="I37" s="5">
        <v>5.4480000000000004</v>
      </c>
      <c r="J37" s="6"/>
      <c r="K37" s="7"/>
      <c r="L37" s="11" t="str">
        <f t="shared" si="0"/>
        <v>0000 0000 0000</v>
      </c>
      <c r="M37" s="11" t="str">
        <f t="shared" si="1"/>
        <v>000</v>
      </c>
    </row>
    <row r="38" spans="1:13">
      <c r="A38" s="5">
        <v>125</v>
      </c>
      <c r="B38" s="5">
        <v>1.7150000000000001</v>
      </c>
      <c r="C38" s="5">
        <v>1.456</v>
      </c>
      <c r="D38" s="5">
        <v>2.5219999999999998</v>
      </c>
      <c r="E38" s="5">
        <v>2.6339999999999999</v>
      </c>
      <c r="F38" s="5">
        <v>2.141</v>
      </c>
      <c r="G38" s="5">
        <v>3.2109999999999999</v>
      </c>
      <c r="H38" s="5">
        <v>2.9550000000000001</v>
      </c>
      <c r="I38" s="5">
        <v>4.71</v>
      </c>
      <c r="J38" s="6"/>
      <c r="K38" s="7"/>
      <c r="L38" s="11" t="str">
        <f t="shared" si="0"/>
        <v>0000 0000 0000</v>
      </c>
      <c r="M38" s="11" t="str">
        <f t="shared" si="1"/>
        <v>000</v>
      </c>
    </row>
  </sheetData>
  <mergeCells count="2">
    <mergeCell ref="J1:J3"/>
    <mergeCell ref="K1:M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</dc:creator>
  <cp:lastModifiedBy>Pascal HASSENFORDER</cp:lastModifiedBy>
  <dcterms:created xsi:type="dcterms:W3CDTF">2018-03-06T10:18:12Z</dcterms:created>
  <dcterms:modified xsi:type="dcterms:W3CDTF">2023-01-27T22:12:35Z</dcterms:modified>
</cp:coreProperties>
</file>